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f976e4263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nd Comparison" sheetId="1" r:id="Rf72010298e084ada"/>
  </x:sheets>
</x:workbook>
</file>

<file path=xl/comments1.xml><?xml version="1.0" encoding="utf-8"?>
<x:comments xmlns:x="http://schemas.openxmlformats.org/spreadsheetml/2006/main">
  <x:authors>
    <x:author/>
  </x:authors>
  <x:commentList>
    <x:comment ref="C27" authorId="0">
      <x:text>
        <x:r>
          <x:t>Source: Nippon India MF — September 2026. As of 30 September 2026. Inception 1995-10-08, Regular Growth CAGR 21.62%, official ₹10,000 since-inception value ₹4315631. https://mf.nipponindiaim.com/FundsAndPerformance/Pages/NipponIndia-Growth-Mid-Cap-Fund.aspx</x:t>
        </x:r>
      </x:text>
    </x:comment>
    <x:comment ref="C28" authorId="0">
      <x:text>
        <x:r>
          <x:t>Source: HDFC MF — September 2026, page 63. As of 30 September 2026. Inception 1996-03-31, Regular Growth CAGR 20.91%, official ₹10,000 since-inception value ₹3286138. https://files.hdfcfund.com/s3fs-public/2026-10/HDFC%20MF%20Factsheet%20-%20September%202026.pdf?VersionId=xjdQxQp4UEchOirw4TsCE9jEGenOREzw</x:t>
        </x:r>
      </x:text>
    </x:comment>
    <x:comment ref="C29" authorId="0">
      <x:text>
        <x:r>
          <x:t>Source: Franklin Templeton — September 2026, page 57. As of 30 September 2026. Inception 1993-12-01, Regular Growth CAGR 18.55%, official ₹10,000 since-inception value ₹2674866. https://www.franklintempletonindia.com/download/en-in/fund-factsheets/76f76187-e527-43a3-bdd7-10dfd1c90eff/Factsheet-as-on-September-30-2026_web.pdf</x:t>
        </x:r>
      </x:text>
    </x:comment>
    <x:comment ref="C30" authorId="0">
      <x:text>
        <x:r>
          <x:t>Source: HDFC MF — September 2026, page 8. As of 30 September 2026. Inception 1995-01-01, Regular Growth CAGR 18.09%, official ₹10,000 since-inception value ₹1968685. https://files.hdfcfund.com/s3fs-public/2026-10/HDFC%20MF%20Factsheet%20-%20September%202026.pdf?VersionId=xjdQxQp4UEchOirw4TsCE9jEGenOREzw</x:t>
        </x:r>
      </x:text>
    </x:comment>
    <x:comment ref="C31" authorId="0">
      <x:text>
        <x:r>
          <x:t>Source: Franklin Templeton — September 2026, page 57. As of 30 September 2026. Inception 1994-09-29, Regular Growth CAGR 16.97%, official ₹10,000 since-inception value ₹1514676. https://www.franklintempletonindia.com/download/en-in/fund-factsheets/76f76187-e527-43a3-bdd7-10dfd1c90eff/Factsheet-as-on-September-30-2026_web.pdf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dd-mmm-yyyy"/>
    <x:numFmt numFmtId="202" formatCode="[$₹-en-IN] #,##0"/>
    <x:numFmt numFmtId="203" formatCode="0.00%"/>
    <x:numFmt numFmtId="204" formatCode="0.00"/>
  </x:numFmts>
  <x:fonts count="20">
    <x:font>
      <x:sz val="11"/>
      <x:name val="Carlito"/>
    </x:font>
    <x:font>
      <x:sz val="20"/>
      <x:color rgb="FF15243E"/>
      <x:name val="Arial"/>
    </x:font>
    <x:font>
      <x:b/>
      <x:sz val="30"/>
      <x:color rgb="FF162B53"/>
      <x:name val="Arial"/>
    </x:font>
    <x:font>
      <x:sz val="16"/>
      <x:color rgb="FF58667D"/>
      <x:name val="Arial"/>
    </x:font>
    <x:font>
      <x:b/>
      <x:sz val="21"/>
      <x:color rgb="FF162B53"/>
      <x:name val="Arial"/>
    </x:font>
    <x:font>
      <x:b/>
      <x:sz val="26"/>
      <x:color rgb="FF1748AC"/>
      <x:name val="Arial"/>
    </x:font>
    <x:font>
      <x:sz val="17"/>
      <x:color rgb="FF58667D"/>
      <x:name val="Arial"/>
    </x:font>
    <x:font>
      <x:b/>
      <x:sz val="19"/>
      <x:color rgb="FF162B53"/>
      <x:name val="Arial"/>
    </x:font>
    <x:font>
      <x:b/>
      <x:sz val="20"/>
      <x:color rgb="FFFFFFFF"/>
      <x:name val="Arial"/>
    </x:font>
    <x:font>
      <x:b/>
      <x:sz val="17"/>
      <x:color rgb="FF162B53"/>
      <x:name val="Arial"/>
    </x:font>
    <x:font>
      <x:b/>
      <x:sz val="17"/>
      <x:color rgb="FF15243E"/>
      <x:name val="Arial"/>
    </x:font>
    <x:font>
      <x:sz val="13"/>
      <x:color rgb="FF58667D"/>
      <x:name val="Arial"/>
    </x:font>
    <x:font>
      <x:b/>
      <x:sz val="14"/>
      <x:color rgb="FFFFFFFF"/>
      <x:name val="Arial"/>
    </x:font>
    <x:font>
      <x:b/>
      <x:sz val="22"/>
      <x:color rgb="FF162B53"/>
      <x:name val="Arial"/>
    </x:font>
    <x:font>
      <x:sz val="19"/>
      <x:color rgb="FF15243E"/>
      <x:name val="Arial"/>
    </x:font>
    <x:font>
      <x:b/>
      <x:sz val="23"/>
      <x:color rgb="FF3846A0"/>
      <x:name val="Arial"/>
    </x:font>
    <x:font>
      <x:b/>
      <x:sz val="30"/>
      <x:color rgb="FF006847"/>
      <x:name val="Arial"/>
    </x:font>
    <x:font>
      <x:sz val="14"/>
      <x:color rgb="FF58667D"/>
      <x:name val="Arial"/>
    </x:font>
    <x:font>
      <x:sz val="14"/>
      <x:color rgb="FF15243E"/>
      <x:name val="Arial"/>
    </x:font>
    <x:font>
      <x:sz val="15"/>
      <x:color rgb="FF58667D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0B5"/>
      </x:patternFill>
    </x:fill>
    <x:fill>
      <x:patternFill patternType="solid">
        <x:fgColor rgb="FF162B53"/>
      </x:patternFill>
    </x:fill>
    <x:fill>
      <x:patternFill patternType="solid">
        <x:fgColor rgb="FFDCF4E9"/>
      </x:patternFill>
    </x:fill>
    <x:fill>
      <x:patternFill patternType="solid">
        <x:fgColor rgb="FFF1F4F9"/>
      </x:patternFill>
    </x:fill>
    <x:fill>
      <x:patternFill patternType="solid">
        <x:fgColor rgb="FFEAF4F0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medium">
        <x:color rgb="FFD8A63D"/>
      </x:bottom>
      <x:diagonal/>
    </x:border>
    <x:border>
      <x:left style="medium">
        <x:color rgb="FFD8A63D"/>
      </x:left>
      <x:right style="medium">
        <x:color rgb="FFD8A63D"/>
      </x:right>
      <x:top style="medium">
        <x:color rgb="FFD8A63D"/>
      </x:top>
      <x:bottom style="medium">
        <x:color rgb="FFD8A63D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FE6F0"/>
      </x:bottom>
      <x:diagonal/>
    </x:border>
  </x:borders>
  <x:cellStyleXfs count="1">
    <x:xf numFmtId="0" fontId="0" fillId="0" borderId="0"/>
  </x:cellStyleXfs>
  <x:cellXfs count="7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0" fontId="5" fillId="3" borderId="2" xfId="0" applyNumberFormat="1" applyFont="1" applyFill="1" applyBorder="1" applyAlignment="1">
      <x:alignment horizontal="right" vertical="center"/>
    </x:xf>
    <x:xf numFmtId="0" fontId="6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center" vertical="center" wrapText="1"/>
    </x:xf>
    <x:xf numFmtId="0" fontId="8" fillId="4" borderId="3" xfId="0" applyNumberFormat="1" applyFont="1" applyFill="1" applyBorder="1" applyAlignment="1">
      <x:alignment horizontal="center" vertical="center" wrapText="1"/>
    </x:xf>
    <x:xf numFmtId="0" fontId="8" fillId="4" borderId="4" xfId="0" applyNumberFormat="1" applyFont="1" applyFill="1" applyBorder="1" applyAlignment="1">
      <x:alignment horizontal="center" vertical="center" wrapText="1"/>
    </x:xf>
    <x:xf numFmtId="0" fontId="8" fillId="4" borderId="5" xfId="0" applyNumberFormat="1" applyFont="1" applyFill="1" applyBorder="1" applyAlignment="1">
      <x:alignment horizontal="center" vertical="center" wrapText="1"/>
    </x:xf>
    <x:xf numFmtId="0" fontId="9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202" fontId="10" fillId="2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201" fontId="1" fillId="2" borderId="6" xfId="0" applyNumberFormat="1" applyFont="1" applyFill="1" applyBorder="1" applyAlignment="1">
      <x:alignment vertical="center"/>
    </x:xf>
    <x:xf numFmtId="203" fontId="1" fillId="2" borderId="6" xfId="0" applyNumberFormat="1" applyFont="1" applyFill="1" applyBorder="1" applyAlignment="1">
      <x:alignment vertical="center"/>
    </x:xf>
    <x:xf numFmtId="204" fontId="1" fillId="2" borderId="6" xfId="0" applyNumberFormat="1" applyFont="1" applyFill="1" applyBorder="1" applyAlignment="1">
      <x:alignment vertical="center"/>
    </x:xf>
    <x:xf numFmtId="0" fontId="13" fillId="2" borderId="6" xfId="0" applyNumberFormat="1" applyFont="1" applyFill="1" applyBorder="1" applyAlignment="1">
      <x:alignment vertical="center"/>
    </x:xf>
    <x:xf numFmtId="0" fontId="13" fillId="2" borderId="6" xfId="0" applyNumberFormat="1" applyFont="1" applyFill="1" applyBorder="1" applyAlignment="1">
      <x:alignment vertical="center" wrapText="1"/>
    </x:xf>
    <x:xf numFmtId="201" fontId="14" fillId="2" borderId="6" xfId="0" applyNumberFormat="1" applyFont="1" applyFill="1" applyBorder="1" applyAlignment="1">
      <x:alignment vertical="center"/>
    </x:xf>
    <x:xf numFmtId="0" fontId="14" fillId="2" borderId="6" xfId="0" applyNumberFormat="1" applyFont="1" applyFill="1" applyBorder="1" applyAlignment="1">
      <x:alignment vertical="center"/>
    </x:xf>
    <x:xf numFmtId="201" fontId="14" fillId="2" borderId="6" xfId="0" applyNumberFormat="1" applyFont="1" applyFill="1" applyBorder="1" applyAlignment="1">
      <x:alignment horizontal="center" vertical="center"/>
    </x:xf>
    <x:xf numFmtId="0" fontId="14" fillId="2" borderId="6" xfId="0" applyNumberFormat="1" applyFont="1" applyFill="1" applyBorder="1" applyAlignment="1">
      <x:alignment horizontal="center" vertical="center"/>
    </x:xf>
    <x:xf numFmtId="203" fontId="1" fillId="2" borderId="6" xfId="0" applyNumberFormat="1" applyFont="1" applyFill="1" applyBorder="1" applyAlignment="1">
      <x:alignment horizontal="center" vertical="center"/>
    </x:xf>
    <x:xf numFmtId="203" fontId="15" fillId="2" borderId="6" xfId="0" applyNumberFormat="1" applyFont="1" applyFill="1" applyBorder="1" applyAlignment="1">
      <x:alignment horizontal="center" vertical="center"/>
    </x:xf>
    <x:xf numFmtId="204" fontId="1" fillId="5" borderId="6" xfId="0" applyNumberFormat="1" applyFont="1" applyFill="1" applyBorder="1" applyAlignment="1">
      <x:alignment vertical="center"/>
    </x:xf>
    <x:xf numFmtId="204" fontId="16" fillId="5" borderId="6" xfId="0" applyNumberFormat="1" applyFont="1" applyFill="1" applyBorder="1" applyAlignment="1">
      <x:alignment vertical="center"/>
    </x:xf>
    <x:xf numFmtId="204" fontId="16" fillId="5" borderId="6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17" fillId="2" borderId="0" xfId="0" applyNumberFormat="1" applyFont="1" applyFill="1" applyBorder="1" applyAlignment="1">
      <x:alignment vertical="center"/>
    </x:xf>
    <x:xf numFmtId="0" fontId="18" fillId="2" borderId="0" xfId="0" applyNumberFormat="1" applyFont="1" applyFill="1" applyBorder="1" applyAlignment="1">
      <x:alignment vertical="center" wrapText="1"/>
    </x:xf>
    <x:xf numFmtId="200" fontId="18" fillId="2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203" fontId="1" fillId="6" borderId="0" xfId="0" applyNumberFormat="1" applyFont="1" applyFill="1" applyBorder="1" applyAlignment="1">
      <x:alignment vertical="center"/>
    </x:xf>
    <x:xf numFmtId="204" fontId="1" fillId="6" borderId="0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201" fontId="1" fillId="6" borderId="6" xfId="0" applyNumberFormat="1" applyFont="1" applyFill="1" applyBorder="1" applyAlignment="1">
      <x:alignment vertical="center"/>
    </x:xf>
    <x:xf numFmtId="203" fontId="1" fillId="6" borderId="6" xfId="0" applyNumberFormat="1" applyFont="1" applyFill="1" applyBorder="1" applyAlignment="1">
      <x:alignment vertical="center"/>
    </x:xf>
    <x:xf numFmtId="204" fontId="1" fillId="6" borderId="6" xfId="0" applyNumberFormat="1" applyFont="1" applyFill="1" applyBorder="1" applyAlignment="1">
      <x:alignment vertical="center"/>
    </x:xf>
    <x:xf numFmtId="0" fontId="13" fillId="6" borderId="6" xfId="0" applyNumberFormat="1" applyFont="1" applyFill="1" applyBorder="1" applyAlignment="1">
      <x:alignment vertical="center"/>
    </x:xf>
    <x:xf numFmtId="0" fontId="13" fillId="6" borderId="6" xfId="0" applyNumberFormat="1" applyFont="1" applyFill="1" applyBorder="1" applyAlignment="1">
      <x:alignment vertical="center" wrapText="1"/>
    </x:xf>
    <x:xf numFmtId="201" fontId="14" fillId="6" borderId="6" xfId="0" applyNumberFormat="1" applyFont="1" applyFill="1" applyBorder="1" applyAlignment="1">
      <x:alignment vertical="center"/>
    </x:xf>
    <x:xf numFmtId="0" fontId="14" fillId="6" borderId="6" xfId="0" applyNumberFormat="1" applyFont="1" applyFill="1" applyBorder="1" applyAlignment="1">
      <x:alignment vertical="center"/>
    </x:xf>
    <x:xf numFmtId="201" fontId="14" fillId="6" borderId="6" xfId="0" applyNumberFormat="1" applyFont="1" applyFill="1" applyBorder="1" applyAlignment="1">
      <x:alignment horizontal="center" vertical="center"/>
    </x:xf>
    <x:xf numFmtId="0" fontId="14" fillId="6" borderId="6" xfId="0" applyNumberFormat="1" applyFont="1" applyFill="1" applyBorder="1" applyAlignment="1">
      <x:alignment horizontal="center" vertical="center"/>
    </x:xf>
    <x:xf numFmtId="203" fontId="1" fillId="6" borderId="6" xfId="0" applyNumberFormat="1" applyFont="1" applyFill="1" applyBorder="1" applyAlignment="1">
      <x:alignment horizontal="center" vertical="center"/>
    </x:xf>
    <x:xf numFmtId="203" fontId="15" fillId="6" borderId="6" xfId="0" applyNumberFormat="1" applyFont="1" applyFill="1" applyBorder="1" applyAlignment="1">
      <x:alignment horizontal="center" vertical="center"/>
    </x:xf>
    <x:xf numFmtId="204" fontId="1" fillId="7" borderId="6" xfId="0" applyNumberFormat="1" applyFont="1" applyFill="1" applyBorder="1" applyAlignment="1">
      <x:alignment vertical="center"/>
    </x:xf>
    <x:xf numFmtId="204" fontId="16" fillId="7" borderId="6" xfId="0" applyNumberFormat="1" applyFont="1" applyFill="1" applyBorder="1" applyAlignment="1">
      <x:alignment vertical="center"/>
    </x:xf>
    <x:xf numFmtId="204" fontId="16" fillId="7" borderId="6" xfId="0" applyNumberFormat="1" applyFont="1" applyFill="1" applyBorder="1" applyAlignment="1">
      <x:alignment horizontal="right" vertical="center"/>
    </x:xf>
    <x:xf numFmtId="0" fontId="19" fillId="2" borderId="0" xfId="0" applyNumberFormat="1" applyFont="1" applyFill="1" applyBorder="1" applyAlignment="1">
      <x:alignment vertical="center"/>
    </x:xf>
    <x:xf numFmtId="0" fontId="19" fillId="2" borderId="0" xfId="0" applyNumberFormat="1" applyFont="1" applyFill="1" applyBorder="1" applyAlignment="1">
      <x:alignment vertical="center" wrapText="1"/>
    </x:xf>
    <x:xf numFmtId="0" fontId="17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1aea30e7849ab" /><Relationship Type="http://schemas.openxmlformats.org/officeDocument/2006/relationships/theme" Target="/xl/theme/theme1.xml" Id="R8df459062b134ed6" /><Relationship Type="http://schemas.openxmlformats.org/officeDocument/2006/relationships/sharedStrings" Target="/xl/sharedStrings.xml" Id="R826568dd82984b32" /><Relationship Type="http://schemas.openxmlformats.org/officeDocument/2006/relationships/worksheet" Target="/xl/worksheets/sheet1.xml" Id="Rf72010298e084a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fb549b66a5fb48ee" /><Relationship Type="http://schemas.openxmlformats.org/officeDocument/2006/relationships/vmlDrawing" Target="/xl/drawings/vmldrawing.vml" Id="Re42ce70cdad942f2" /></Relationships>
</file>

<file path=xl/worksheets/sheet1.xml><?xml version="1.0" encoding="utf-8"?>
<x:worksheet xmlns:x="http://schemas.openxmlformats.org/spreadsheetml/2006/main">
  <x:sheetPr>
    <x:tabColor rgb="FF162B53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43.33000183105469" hidden="0" customWidth="1"/>
    <x:col min="3" max="3" width="22.219999313354492" hidden="0" customWidth="1"/>
    <x:col min="4" max="4" width="25" hidden="0" customWidth="1"/>
    <x:col min="5" max="5" width="19.440000534057617" hidden="0" customWidth="1"/>
    <x:col min="6" max="6" width="26.110000610351562" hidden="0" customWidth="1"/>
    <x:col min="7" max="7" width="2.440000057220459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</x:row>
    <x:row r="2" ht="43.5" customHeight="1">
      <x:c r="A2" s="3"/>
      <x:c r="B2" s="5" t="str">
        <x:v>लंबी अवधि में किसने कितना बनाया?</x:v>
      </x:c>
      <x:c r="C2" s="5" t="str">
        <x:v>लंबी अवधि में किसने कितना बनाया?</x:v>
      </x:c>
      <x:c r="D2" s="5" t="str">
        <x:v>लंबी अवधि में किसने कितना बनाया?</x:v>
      </x:c>
      <x:c r="E2" s="5" t="str">
        <x:v>लंबी अवधि में किसने कितना बनाया?</x:v>
      </x:c>
      <x:c r="F2" s="5" t="str">
        <x:v>लंबी अवधि में किसने कितना बनाया?</x:v>
      </x:c>
      <x:c r="G2" s="3"/>
    </x:row>
    <x:row r="3" ht="24" customHeight="1">
      <x:c r="A3" s="3"/>
      <x:c r="B3" s="6" t="str">
        <x:v>ANKIT KHARE   •   Regular Growth   •   शुरुआत से एकमुश्त निवेश</x:v>
      </x:c>
      <x:c r="C3" s="6" t="str">
        <x:v>ANKIT KHARE   •   Regular Growth   •   शुरुआत से एकमुश्त निवेश</x:v>
      </x:c>
      <x:c r="D3" s="6" t="str">
        <x:v>ANKIT KHARE   •   Regular Growth   •   शुरुआत से एकमुश्त निवेश</x:v>
      </x:c>
      <x:c r="E3" s="6" t="str">
        <x:v>ANKIT KHARE   •   Regular Growth   •   शुरुआत से एकमुश्त निवेश</x:v>
      </x:c>
      <x:c r="F3" s="6" t="str">
        <x:v>ANKIT KHARE   •   Regular Growth   •   शुरुआत से एकमुश्त निवेश</x:v>
      </x:c>
      <x:c r="G3" s="3"/>
    </x:row>
    <x:row r="4" ht="10.5" customHeight="1">
      <x:c r="A4" s="3"/>
      <x:c r="B4" s="3"/>
      <x:c r="C4" s="3"/>
      <x:c r="D4" s="3"/>
      <x:c r="E4" s="3"/>
      <x:c r="F4" s="3"/>
      <x:c r="G4" s="3"/>
    </x:row>
    <x:row r="5" ht="39" customHeight="1">
      <x:c r="A5" s="3"/>
      <x:c r="B5" s="7" t="str">
        <x:v>निवेश Amount (₹)</x:v>
      </x:c>
      <x:c r="C5" s="12" t="n">
        <x:v>1000000</x:v>
      </x:c>
      <x:c r="D5" s="3"/>
      <x:c r="E5" s="13" t="str">
        <x:v>डेटा तारीख</x:v>
      </x:c>
      <x:c r="F5" s="16" t="d">
        <x:v>2026-09-30T00:00:00.000Z</x:v>
      </x:c>
      <x:c r="G5" s="3"/>
    </x:row>
    <x:row r="6" ht="22.5" customHeight="1">
      <x:c r="A6" s="3"/>
      <x:c r="B6" s="6" t="str">
        <x:v>केवल पीला Amount बदलें। पाँचों फंडों की अंतिम रकम अपने-आप बदलेगी।</x:v>
      </x:c>
      <x:c r="C6" s="6" t="str">
        <x:v>केवल पीला Amount बदलें। पाँचों फंडों की अंतिम रकम अपने-आप बदलेगी।</x:v>
      </x:c>
      <x:c r="D6" s="6" t="str">
        <x:v>केवल पीला Amount बदलें। पाँचों फंडों की अंतिम रकम अपने-आप बदलेगी।</x:v>
      </x:c>
      <x:c r="E6" s="6" t="str">
        <x:v>केवल पीला Amount बदलें। पाँचों फंडों की अंतिम रकम अपने-आप बदलेगी।</x:v>
      </x:c>
      <x:c r="F6" s="6" t="str">
        <x:v>केवल पीला Amount बदलें। पाँचों फंडों की अंतिम रकम अपने-आप बदलेगी।</x:v>
      </x:c>
      <x:c r="G6" s="3"/>
    </x:row>
    <x:row r="7" ht="9" customHeight="1">
      <x:c r="A7" s="3"/>
      <x:c r="B7" s="3"/>
      <x:c r="C7" s="3"/>
      <x:c r="D7" s="3"/>
      <x:c r="E7" s="3"/>
      <x:c r="F7" s="3"/>
      <x:c r="G7" s="3"/>
    </x:row>
    <x:row r="8" ht="49.5" customHeight="1">
      <x:c r="A8" s="3"/>
      <x:c r="B8" s="21" t="str">
        <x:v>फंड का नाम</x:v>
      </x:c>
      <x:c r="C8" s="22" t="str">
        <x:v>शुरुआत</x:v>
      </x:c>
      <x:c r="D8" s="22" t="str">
        <x:v>समय</x:v>
      </x:c>
      <x:c r="E8" s="22" t="str">
        <x:v>सालाना CAGR</x:v>
      </x:c>
      <x:c r="F8" s="23" t="str">
        <x:v>कितने बने
(₹ करोड़)</x:v>
      </x:c>
      <x:c r="G8" s="3"/>
    </x:row>
    <x:row r="9" ht="68.25" customHeight="1">
      <x:c r="A9" s="3"/>
      <x:c r="B9" s="38" t="str">
        <x:v>Nippon India Growth
Mid Cap Fund</x:v>
      </x:c>
      <x:c r="C9" s="41" t="d">
        <x:v>1995-10-08T00:00:00.000Z</x:v>
      </x:c>
      <x:c r="D9" s="42" t="str">
        <x:f>DATEDIF(C9,$F$5,"Y")&amp;" साल "&amp;DATEDIF(C9,$F$5,"YM")&amp;" महीने"</x:f>
        <x:v>30 साल 11 महीने</x:v>
      </x:c>
      <x:c r="E9" s="44" t="n">
        <x:v>0.2162</x:v>
      </x:c>
      <x:c r="F9" s="47" t="n">
        <x:f>IF($C$5="","",$C$5*C27/$C$24/10000000)</x:f>
        <x:v>43.15631</x:v>
      </x:c>
      <x:c r="G9" s="3"/>
    </x:row>
    <x:row r="10" ht="68.25" customHeight="1">
      <x:c r="A10" s="3"/>
      <x:c r="B10" s="62" t="str">
        <x:v>HDFC ELSS
Tax Saver Fund</x:v>
      </x:c>
      <x:c r="C10" s="65" t="d">
        <x:v>1996-03-31T00:00:00.000Z</x:v>
      </x:c>
      <x:c r="D10" s="66" t="str">
        <x:f>DATEDIF(C10,$F$5,"Y")&amp;" साल "&amp;DATEDIF(C10,$F$5,"YM")&amp;" महीने"</x:f>
        <x:v>30 साल 5 महीने</x:v>
      </x:c>
      <x:c r="E10" s="68" t="n">
        <x:v>0.2091</x:v>
      </x:c>
      <x:c r="F10" s="71" t="n">
        <x:f>IF($C$5="","",$C$5*C28/$C$24/10000000)</x:f>
        <x:v>32.86138</x:v>
      </x:c>
      <x:c r="G10" s="3"/>
    </x:row>
    <x:row r="11" ht="68.25" customHeight="1">
      <x:c r="A11" s="3"/>
      <x:c r="B11" s="38" t="str">
        <x:v>Franklin India
Mid Cap Fund</x:v>
      </x:c>
      <x:c r="C11" s="41" t="d">
        <x:v>1993-12-01T00:00:00.000Z</x:v>
      </x:c>
      <x:c r="D11" s="42" t="str">
        <x:f>DATEDIF(C11,$F$5,"Y")&amp;" साल "&amp;DATEDIF(C11,$F$5,"YM")&amp;" महीने"</x:f>
        <x:v>32 साल 9 महीने</x:v>
      </x:c>
      <x:c r="E11" s="44" t="n">
        <x:v>0.1855</x:v>
      </x:c>
      <x:c r="F11" s="71" t="n">
        <x:f>IF($C$5="","",$C$5*C29/$C$24/10000000)</x:f>
        <x:v>26.74866</x:v>
      </x:c>
      <x:c r="G11" s="3"/>
    </x:row>
    <x:row r="12" ht="68.25" customHeight="1">
      <x:c r="A12" s="3"/>
      <x:c r="B12" s="62" t="str">
        <x:v>HDFC
Flexi Cap Fund</x:v>
      </x:c>
      <x:c r="C12" s="65" t="d">
        <x:v>1995-01-01T00:00:00.000Z</x:v>
      </x:c>
      <x:c r="D12" s="66" t="str">
        <x:f>DATEDIF(C12,$F$5,"Y")&amp;" साल "&amp;DATEDIF(C12,$F$5,"YM")&amp;" महीने"</x:f>
        <x:v>31 साल 8 महीने</x:v>
      </x:c>
      <x:c r="E12" s="68" t="n">
        <x:v>0.1809</x:v>
      </x:c>
      <x:c r="F12" s="71" t="n">
        <x:f>IF($C$5="","",$C$5*C30/$C$24/10000000)</x:f>
        <x:v>19.68685</x:v>
      </x:c>
      <x:c r="G12" s="3"/>
    </x:row>
    <x:row r="13" ht="68.25" customHeight="1">
      <x:c r="A13" s="3"/>
      <x:c r="B13" s="38" t="str">
        <x:v>Franklin India
Flexi Cap Fund</x:v>
      </x:c>
      <x:c r="C13" s="41" t="d">
        <x:v>1994-09-29T00:00:00.000Z</x:v>
      </x:c>
      <x:c r="D13" s="42" t="str">
        <x:f>DATEDIF(C13,$F$5,"Y")&amp;" साल "&amp;DATEDIF(C13,$F$5,"YM")&amp;" महीने"</x:f>
        <x:v>32 साल 0 महीने</x:v>
      </x:c>
      <x:c r="E13" s="44" t="n">
        <x:v>0.1697</x:v>
      </x:c>
      <x:c r="F13" s="71" t="n">
        <x:f>IF($C$5="","",$C$5*C31/$C$24/10000000)</x:f>
        <x:v>15.14676</x:v>
      </x:c>
      <x:c r="G13" s="3"/>
    </x:row>
    <x:row r="14" ht="10.5" customHeight="1">
      <x:c r="A14" s="3"/>
      <x:c r="B14" s="3"/>
      <x:c r="C14" s="3"/>
      <x:c r="D14" s="3"/>
      <x:c r="E14" s="3"/>
      <x:c r="F14" s="3"/>
      <x:c r="G14" s="3"/>
    </x:row>
    <x:row r="15" ht="26.25" customHeight="1">
      <x:c r="A15" s="3"/>
      <x:c r="B15" s="73" t="str">
        <x:v>क्रम: अंतिम रकम सबसे ज़्यादा से सबसे कम। समय में पूरे साल और महीने दिखाए गए हैं।</x:v>
      </x:c>
      <x:c r="C15" s="73" t="str">
        <x:v>क्रम: अंतिम रकम सबसे ज़्यादा से सबसे कम। समय में पूरे साल और महीने दिखाए गए हैं।</x:v>
      </x:c>
      <x:c r="D15" s="73" t="str">
        <x:v>क्रम: अंतिम रकम सबसे ज़्यादा से सबसे कम। समय में पूरे साल और महीने दिखाए गए हैं।</x:v>
      </x:c>
      <x:c r="E15" s="73" t="str">
        <x:v>क्रम: अंतिम रकम सबसे ज़्यादा से सबसे कम। समय में पूरे साल और महीने दिखाए गए हैं।</x:v>
      </x:c>
      <x:c r="F15" s="73" t="str">
        <x:v>क्रम: अंतिम रकम सबसे ज़्यादा से सबसे कम। समय में पूरे साल और महीने दिखाए गए हैं।</x:v>
      </x:c>
      <x:c r="G15" s="3"/>
    </x:row>
    <x:row r="16" ht="26.25" customHeight="1">
      <x:c r="A16" s="3"/>
      <x:c r="B16" s="73" t="str">
        <x:v>हर फंड की शुरुआत अलग है। Amount बदलने से ऐतिहासिक CAGR, तारीख और अवधि नहीं बदलते।</x:v>
      </x:c>
      <x:c r="C16" s="73" t="str">
        <x:v>हर फंड की शुरुआत अलग है। Amount बदलने से ऐतिहासिक CAGR, तारीख और अवधि नहीं बदलते।</x:v>
      </x:c>
      <x:c r="D16" s="73" t="str">
        <x:v>हर फंड की शुरुआत अलग है। Amount बदलने से ऐतिहासिक CAGR, तारीख और अवधि नहीं बदलते।</x:v>
      </x:c>
      <x:c r="E16" s="73" t="str">
        <x:v>हर फंड की शुरुआत अलग है। Amount बदलने से ऐतिहासिक CAGR, तारीख और अवधि नहीं बदलते।</x:v>
      </x:c>
      <x:c r="F16" s="73" t="str">
        <x:v>हर फंड की शुरुआत अलग है। Amount बदलने से ऐतिहासिक CAGR, तारीख और अवधि नहीं बदलते।</x:v>
      </x:c>
      <x:c r="G16" s="3"/>
    </x:row>
    <x:row r="17" ht="25.5" customHeight="1">
      <x:c r="A17" s="3"/>
      <x:c r="B17" s="74" t="str">
        <x:v>HDFC ELSS: Growth/IDCW अलग होने से पहले मिले वितरण को दोबारा निवेश किया हुआ माना गया है।</x:v>
      </x:c>
      <x:c r="C17" s="74" t="str">
        <x:v>HDFC ELSS: Growth/IDCW अलग होने से पहले मिले वितरण को दोबारा निवेश किया हुआ माना गया है।</x:v>
      </x:c>
      <x:c r="D17" s="74" t="str">
        <x:v>HDFC ELSS: Growth/IDCW अलग होने से पहले मिले वितरण को दोबारा निवेश किया हुआ माना गया है।</x:v>
      </x:c>
      <x:c r="E17" s="74" t="str">
        <x:v>HDFC ELSS: Growth/IDCW अलग होने से पहले मिले वितरण को दोबारा निवेश किया हुआ माना गया है।</x:v>
      </x:c>
      <x:c r="F17" s="74" t="str">
        <x:v>HDFC ELSS: Growth/IDCW अलग होने से पहले मिले वितरण को दोबारा निवेश किया हुआ माना गया है।</x:v>
      </x:c>
      <x:c r="G17" s="3"/>
    </x:row>
    <x:row r="18" ht="24" customHeight="1">
      <x:c r="A18" s="3"/>
      <x:c r="B18" s="74" t="str">
        <x:v>टैक्स से पहले के ऐतिहासिक आँकड़े। पिछला प्रदर्शन भविष्य के रिटर्न की गारंटी नहीं है।</x:v>
      </x:c>
      <x:c r="C18" s="74" t="str">
        <x:v>टैक्स से पहले के ऐतिहासिक आँकड़े। पिछला प्रदर्शन भविष्य के रिटर्न की गारंटी नहीं है।</x:v>
      </x:c>
      <x:c r="D18" s="74" t="str">
        <x:v>टैक्स से पहले के ऐतिहासिक आँकड़े। पिछला प्रदर्शन भविष्य के रिटर्न की गारंटी नहीं है।</x:v>
      </x:c>
      <x:c r="E18" s="74" t="str">
        <x:v>टैक्स से पहले के ऐतिहासिक आँकड़े। पिछला प्रदर्शन भविष्य के रिटर्न की गारंटी नहीं है।</x:v>
      </x:c>
      <x:c r="F18" s="74" t="str">
        <x:v>टैक्स से पहले के ऐतिहासिक आँकड़े। पिछला प्रदर्शन भविष्य के रिटर्न की गारंटी नहीं है।</x:v>
      </x:c>
      <x:c r="G18" s="3"/>
    </x:row>
    <x:row r="19" ht="21" customHeight="1">
      <x:c r="A19" s="3"/>
      <x:c r="B19" s="3"/>
      <x:c r="C19" s="3"/>
      <x:c r="D19" s="3"/>
      <x:c r="E19" s="3"/>
      <x:c r="F19" s="3"/>
      <x:c r="G19" s="3"/>
    </x:row>
    <x:row r="20" ht="21" customHeight="1">
      <x:c r="A20" s="3"/>
      <x:c r="B20" s="3"/>
      <x:c r="C20" s="3"/>
      <x:c r="D20" s="3"/>
      <x:c r="E20" s="3"/>
      <x:c r="F20" s="3"/>
      <x:c r="G20" s="3"/>
    </x:row>
    <x:row r="21" ht="21" customHeight="1">
      <x:c r="A21" s="3"/>
      <x:c r="B21" s="3"/>
      <x:c r="C21" s="3"/>
      <x:c r="D21" s="3"/>
      <x:c r="E21" s="3"/>
      <x:c r="F21" s="3"/>
      <x:c r="G21" s="3"/>
    </x:row>
    <x:row r="22" ht="21" customHeight="1">
      <x:c r="A22" s="3"/>
      <x:c r="B22" s="3"/>
      <x:c r="C22" s="3"/>
      <x:c r="D22" s="3"/>
      <x:c r="E22" s="3"/>
      <x:c r="F22" s="3"/>
      <x:c r="G22" s="3"/>
    </x:row>
    <x:row r="23" ht="21" customHeight="1">
      <x:c r="A23" s="3"/>
      <x:c r="B23" s="3"/>
      <x:c r="C23" s="3"/>
      <x:c r="D23" s="3"/>
      <x:c r="E23" s="3"/>
      <x:c r="F23" s="3"/>
      <x:c r="G23" s="3"/>
    </x:row>
    <x:row r="24" ht="21" customHeight="1">
      <x:c r="A24" s="3"/>
      <x:c r="B24" s="24" t="str">
        <x:v>गणना का आधार (₹)</x:v>
      </x:c>
      <x:c r="C24" s="26" t="n">
        <x:v>10000</x:v>
      </x:c>
      <x:c r="D24" s="3"/>
      <x:c r="E24" s="3"/>
      <x:c r="F24" s="3"/>
      <x:c r="G24" s="3"/>
    </x:row>
    <x:row r="25" ht="28.5" customHeight="1">
      <x:c r="A25" s="3"/>
      <x:c r="B25" s="28" t="str">
        <x:v>अंतिम रकम = Amount × AMC की प्रकाशित वैल्यू ÷ आधार निवेश। CAGR से रकम का अनुमान नहीं लगाया गया है।</x:v>
      </x:c>
      <x:c r="C25" s="28" t="str">
        <x:v>अंतिम रकम = Amount × AMC की प्रकाशित वैल्यू ÷ आधार निवेश। CAGR से रकम का अनुमान नहीं लगाया गया है।</x:v>
      </x:c>
      <x:c r="D25" s="28" t="str">
        <x:v>अंतिम रकम = Amount × AMC की प्रकाशित वैल्यू ÷ आधार निवेश। CAGR से रकम का अनुमान नहीं लगाया गया है।</x:v>
      </x:c>
      <x:c r="E25" s="28" t="str">
        <x:v>अंतिम रकम = Amount × AMC की प्रकाशित वैल्यू ÷ आधार निवेश। CAGR से रकम का अनुमान नहीं लगाया गया है।</x:v>
      </x:c>
      <x:c r="F25" s="28" t="str">
        <x:v>अंतिम रकम = Amount × AMC की प्रकाशित वैल्यू ÷ आधार निवेश। CAGR से रकम का अनुमान नहीं लगाया गया है।</x:v>
      </x:c>
      <x:c r="G25" s="3"/>
    </x:row>
    <x:row r="26" ht="25.5" customHeight="1">
      <x:c r="A26" s="3"/>
      <x:c r="B26" s="30" t="str">
        <x:v>फंड</x:v>
      </x:c>
      <x:c r="C26" s="30" t="str">
        <x:v>₹10,000 की वैल्यू (₹)</x:v>
      </x:c>
      <x:c r="D26" s="30" t="str">
        <x:v>आधिकारिक स्रोत</x:v>
      </x:c>
      <x:c r="E26" s="30" t="str">
        <x:v>आधिकारिक स्रोत</x:v>
      </x:c>
      <x:c r="F26" s="30" t="str">
        <x:v>आधिकारिक स्रोत</x:v>
      </x:c>
      <x:c r="G26" s="3"/>
    </x:row>
    <x:row r="27" ht="40.5" customHeight="1">
      <x:c r="A27" s="3"/>
      <x:c r="B27" s="51" t="str">
        <x:v>Nippon India Growth Mid Cap Fund</x:v>
      </x:c>
      <x:c r="C27" s="52" t="n">
        <x:v>4315631</x:v>
      </x:c>
      <x:c r="D27" s="50" t="str">
        <x:v>  Nippon India MF — September 2026</x:v>
      </x:c>
      <x:c r="E27" s="50" t="str">
        <x:v>  Nippon India MF — September 2026</x:v>
      </x:c>
      <x:c r="F27" s="50" t="str">
        <x:v>  Nippon India MF — September 2026</x:v>
      </x:c>
      <x:c r="G27" s="3"/>
    </x:row>
    <x:row r="28" ht="40.5" customHeight="1">
      <x:c r="A28" s="3"/>
      <x:c r="B28" s="51" t="str">
        <x:v>HDFC ELSS Tax Saver Fund</x:v>
      </x:c>
      <x:c r="C28" s="52" t="n">
        <x:v>3286138</x:v>
      </x:c>
      <x:c r="D28" s="50" t="str">
        <x:v>  HDFC MF — September 2026, page 63</x:v>
      </x:c>
      <x:c r="E28" s="50" t="str">
        <x:v>  HDFC MF — September 2026, page 63</x:v>
      </x:c>
      <x:c r="F28" s="50" t="str">
        <x:v>  HDFC MF — September 2026, page 63</x:v>
      </x:c>
      <x:c r="G28" s="3"/>
    </x:row>
    <x:row r="29" ht="40.5" customHeight="1">
      <x:c r="A29" s="3"/>
      <x:c r="B29" s="51" t="str">
        <x:v>Franklin India Mid Cap Fund</x:v>
      </x:c>
      <x:c r="C29" s="52" t="n">
        <x:v>2674866</x:v>
      </x:c>
      <x:c r="D29" s="50" t="str">
        <x:v>  Franklin Templeton — September 2026, page 57</x:v>
      </x:c>
      <x:c r="E29" s="50" t="str">
        <x:v>  Franklin Templeton — September 2026, page 57</x:v>
      </x:c>
      <x:c r="F29" s="50" t="str">
        <x:v>  Franklin Templeton — September 2026, page 57</x:v>
      </x:c>
      <x:c r="G29" s="3"/>
    </x:row>
    <x:row r="30" ht="40.5" customHeight="1">
      <x:c r="A30" s="3"/>
      <x:c r="B30" s="51" t="str">
        <x:v>HDFC Flexi Cap Fund</x:v>
      </x:c>
      <x:c r="C30" s="52" t="n">
        <x:v>1968685</x:v>
      </x:c>
      <x:c r="D30" s="50" t="str">
        <x:v>  HDFC MF — September 2026, page 8</x:v>
      </x:c>
      <x:c r="E30" s="50" t="str">
        <x:v>  HDFC MF — September 2026, page 8</x:v>
      </x:c>
      <x:c r="F30" s="50" t="str">
        <x:v>  HDFC MF — September 2026, page 8</x:v>
      </x:c>
      <x:c r="G30" s="3"/>
    </x:row>
    <x:row r="31" ht="40.5" customHeight="1">
      <x:c r="A31" s="3"/>
      <x:c r="B31" s="51" t="str">
        <x:v>Franklin India Flexi Cap Fund</x:v>
      </x:c>
      <x:c r="C31" s="52" t="n">
        <x:v>1514676</x:v>
      </x:c>
      <x:c r="D31" s="50" t="str">
        <x:v>  Franklin Templeton — September 2026, page 57</x:v>
      </x:c>
      <x:c r="E31" s="50" t="str">
        <x:v>  Franklin Templeton — September 2026, page 57</x:v>
      </x:c>
      <x:c r="F31" s="50" t="str">
        <x:v>  Franklin Templeton — September 2026, page 57</x:v>
      </x:c>
      <x:c r="G31" s="3"/>
    </x:row>
    <x:row r="32" ht="21" customHeight="1">
      <x:c r="A32" s="3"/>
      <x:c r="B32" s="3"/>
      <x:c r="C32" s="3"/>
      <x:c r="D32" s="3"/>
      <x:c r="E32" s="3"/>
      <x:c r="F32" s="3"/>
      <x:c r="G32" s="3"/>
    </x:row>
    <x:row r="33" ht="21" customHeight="1">
      <x:c r="A33" s="3"/>
      <x:c r="B33" s="3"/>
      <x:c r="C33" s="3"/>
      <x:c r="D33" s="3"/>
      <x:c r="E33" s="3"/>
      <x:c r="F33" s="3"/>
      <x:c r="G33" s="3"/>
    </x:row>
  </x:sheetData>
  <x:mergeCells>
    <x:mergeCell ref="B2:F2"/>
    <x:mergeCell ref="B3:F3"/>
    <x:mergeCell ref="B6:F6"/>
    <x:mergeCell ref="B25:F25"/>
    <x:mergeCell ref="D26:F26"/>
    <x:mergeCell ref="D27:F27"/>
    <x:mergeCell ref="D28:F28"/>
    <x:mergeCell ref="D29:F29"/>
    <x:mergeCell ref="D30:F30"/>
    <x:mergeCell ref="D31:F31"/>
    <x:mergeCell ref="B15:F15"/>
    <x:mergeCell ref="B16:F16"/>
    <x:mergeCell ref="B17:F17"/>
    <x:mergeCell ref="B18:F18"/>
  </x:mergeCells>
  <x:dataValidations count="1">
    <x:dataValidation type="whole" operator="between" sqref="C5">
      <x:formula1>1</x:formula1>
      <x:formula2>10000000000</x:formula2>
    </x:dataValidation>
  </x:dataValidations>
  <x:pageMargins left="0.7" right="0.7" top="0.75" bottom="0.75" header="0.3" footer="0.3"/>
  <x:legacyDrawing xmlns:r="http://schemas.openxmlformats.org/officeDocument/2006/relationships" r:id="Re42ce70cdad942f2"/>
</x:worksheet>
</file>